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8"/>
  <workbookPr defaultThemeVersion="124226"/>
  <xr:revisionPtr revIDLastSave="54" documentId="11_9FACD88921F3F362F249A545E2AF40FCB329F7D9" xr6:coauthVersionLast="47" xr6:coauthVersionMax="47" xr10:uidLastSave="{BA953575-3D61-4454-B5E7-21047D175E31}"/>
  <bookViews>
    <workbookView xWindow="0" yWindow="0" windowWidth="19200" windowHeight="11595" xr2:uid="{00000000-000D-0000-FFFF-FFFF00000000}"/>
  </bookViews>
  <sheets>
    <sheet name="IFSI" sheetId="2" r:id="rId1"/>
  </sheets>
  <definedNames>
    <definedName name="_xlnm.Print_Area" localSheetId="0">IFSI!$A$1:$H$71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7" i="2" l="1"/>
  <c r="F67" i="2"/>
  <c r="G67" i="2"/>
  <c r="D18" i="2"/>
  <c r="C18" i="2"/>
  <c r="D66" i="2" l="1"/>
  <c r="D67" i="2" s="1"/>
  <c r="C66" i="2"/>
  <c r="C17" i="2" l="1"/>
  <c r="C16" i="2"/>
  <c r="C67" i="2" l="1"/>
</calcChain>
</file>

<file path=xl/sharedStrings.xml><?xml version="1.0" encoding="utf-8"?>
<sst xmlns="http://schemas.openxmlformats.org/spreadsheetml/2006/main" count="134" uniqueCount="79">
  <si>
    <t xml:space="preserve">IFSI </t>
  </si>
  <si>
    <t>Dénomination des locaux</t>
  </si>
  <si>
    <t>Type de revêtement</t>
  </si>
  <si>
    <t>Surfaces</t>
  </si>
  <si>
    <t xml:space="preserve"> zone 1</t>
  </si>
  <si>
    <t>zone 2</t>
  </si>
  <si>
    <t>zone 3</t>
  </si>
  <si>
    <t>zone 4</t>
  </si>
  <si>
    <t xml:space="preserve">fréquences par semaine </t>
  </si>
  <si>
    <t xml:space="preserve">Rez de chaussée   </t>
  </si>
  <si>
    <t>BUREAU DIRECTEUR B1</t>
  </si>
  <si>
    <t>thermoplastiques</t>
  </si>
  <si>
    <t xml:space="preserve">sanitaire </t>
  </si>
  <si>
    <t>carrelage</t>
  </si>
  <si>
    <t>local ménage</t>
  </si>
  <si>
    <t xml:space="preserve">local photocopie </t>
  </si>
  <si>
    <t>CDI</t>
  </si>
  <si>
    <t>bureau du CDI B2</t>
  </si>
  <si>
    <t>Secretariat  1</t>
  </si>
  <si>
    <t xml:space="preserve">Bureau Accueil </t>
  </si>
  <si>
    <t>Cafératiat</t>
  </si>
  <si>
    <t xml:space="preserve">archive </t>
  </si>
  <si>
    <t>Vestiaires  1</t>
  </si>
  <si>
    <t>Sanitaires des Vestiaires  2 F (4 wc)</t>
  </si>
  <si>
    <t>Sanitaires des Vestiaires  3  G (1douche et 1 wc)</t>
  </si>
  <si>
    <t xml:space="preserve">escaliers </t>
  </si>
  <si>
    <t>Pierre marbriere</t>
  </si>
  <si>
    <t>escaliers de secours</t>
  </si>
  <si>
    <t>fer</t>
  </si>
  <si>
    <t>attente et circulation</t>
  </si>
  <si>
    <t>accueil 2</t>
  </si>
  <si>
    <t>secretariat  2</t>
  </si>
  <si>
    <t>Office</t>
  </si>
  <si>
    <t>Salle de cours - conférence</t>
  </si>
  <si>
    <t xml:space="preserve">1er étage </t>
  </si>
  <si>
    <t>Travaux 1</t>
  </si>
  <si>
    <t xml:space="preserve">thermoplastique </t>
  </si>
  <si>
    <t>Travaux 2</t>
  </si>
  <si>
    <t>local menage</t>
  </si>
  <si>
    <t>thermoplastique</t>
  </si>
  <si>
    <t>bureau B1</t>
  </si>
  <si>
    <t>bureau B2</t>
  </si>
  <si>
    <t>salle de travaux pratiques</t>
  </si>
  <si>
    <t>salle de démonstration</t>
  </si>
  <si>
    <t>box</t>
  </si>
  <si>
    <t>sanitaires</t>
  </si>
  <si>
    <t xml:space="preserve">carrelage </t>
  </si>
  <si>
    <t>travaux 3</t>
  </si>
  <si>
    <t>bureau B3</t>
  </si>
  <si>
    <t>bureau B4</t>
  </si>
  <si>
    <t>bureau B5</t>
  </si>
  <si>
    <t>bureau B6</t>
  </si>
  <si>
    <t>circulation</t>
  </si>
  <si>
    <t>salle de cours A</t>
  </si>
  <si>
    <t>salle de cours B</t>
  </si>
  <si>
    <t>salle de cours C</t>
  </si>
  <si>
    <t>salle de cours D</t>
  </si>
  <si>
    <t xml:space="preserve">2ème étage </t>
  </si>
  <si>
    <t>RESERVE 1</t>
  </si>
  <si>
    <t>Réserve  2</t>
  </si>
  <si>
    <t xml:space="preserve">Secretariat </t>
  </si>
  <si>
    <t>bureau direction B1</t>
  </si>
  <si>
    <t xml:space="preserve">Sanitaire </t>
  </si>
  <si>
    <t>Bureau monitrice B2</t>
  </si>
  <si>
    <t>Bureau cadre sup puer B3</t>
  </si>
  <si>
    <t>Salle de travaux (office)</t>
  </si>
  <si>
    <t xml:space="preserve">Archive </t>
  </si>
  <si>
    <t xml:space="preserve">informatique </t>
  </si>
  <si>
    <t xml:space="preserve">bibliothèque </t>
  </si>
  <si>
    <t>salle de réunions / Cours  S1</t>
  </si>
  <si>
    <t>Salle de cours  S2</t>
  </si>
  <si>
    <t>Salle de cours F.Continue  S3</t>
  </si>
  <si>
    <t>Salle de cours F.Continue  S4</t>
  </si>
  <si>
    <t>Salle de cours F.Continue  S5</t>
  </si>
  <si>
    <t>Salle de cours F.Continue  S6</t>
  </si>
  <si>
    <t>Salle de cours F.Continue S7</t>
  </si>
  <si>
    <t>Circulation</t>
  </si>
  <si>
    <t>TOTAL</t>
  </si>
  <si>
    <t xml:space="preserve">Cafétariat : Nettoyage du micro-onde (intérieur et extérieur ) et evier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</si>
</sst>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>
    <font>
      <sz val="11"/>
      <color theme="1"/>
      <name val="Calibri"/>
      <family val="2"/>
      <scheme val="minor"/>
    </font>
    <font>
      <b/>
      <u/>
      <sz val="18"/>
      <name val="Calibri"/>
      <family val="2"/>
      <scheme val="minor"/>
    </font>
    <font>
      <b/>
      <sz val="13.5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3.5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gray0625">
        <fgColor rgb="FF000000"/>
        <bgColor rgb="FFFFFFFF"/>
      </patternFill>
    </fill>
    <fill>
      <patternFill patternType="solid">
        <fgColor rgb="FFBFBFBF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70C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9" fillId="4" borderId="4" xfId="0" applyFont="1" applyFill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2" fontId="7" fillId="0" borderId="7" xfId="0" applyNumberFormat="1" applyFont="1" applyBorder="1" applyAlignment="1">
      <alignment horizontal="center" vertical="center"/>
    </xf>
    <xf numFmtId="1" fontId="5" fillId="0" borderId="6" xfId="0" applyNumberFormat="1" applyFont="1" applyBorder="1" applyAlignment="1">
      <alignment horizontal="center" vertical="center"/>
    </xf>
    <xf numFmtId="2" fontId="5" fillId="0" borderId="6" xfId="0" applyNumberFormat="1" applyFont="1" applyBorder="1" applyAlignment="1">
      <alignment horizontal="center" vertical="center"/>
    </xf>
    <xf numFmtId="2" fontId="5" fillId="0" borderId="7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left" vertical="center" wrapText="1"/>
    </xf>
    <xf numFmtId="164" fontId="7" fillId="0" borderId="8" xfId="0" applyNumberFormat="1" applyFont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 vertical="center"/>
    </xf>
    <xf numFmtId="164" fontId="7" fillId="0" borderId="7" xfId="0" applyNumberFormat="1" applyFont="1" applyBorder="1" applyAlignment="1">
      <alignment horizontal="center" vertical="center"/>
    </xf>
    <xf numFmtId="1" fontId="5" fillId="0" borderId="7" xfId="0" applyNumberFormat="1" applyFont="1" applyBorder="1" applyAlignment="1">
      <alignment horizontal="center" vertical="center"/>
    </xf>
    <xf numFmtId="2" fontId="8" fillId="4" borderId="4" xfId="0" applyNumberFormat="1" applyFont="1" applyFill="1" applyBorder="1" applyAlignment="1">
      <alignment horizontal="center" vertical="center"/>
    </xf>
    <xf numFmtId="2" fontId="0" fillId="0" borderId="0" xfId="0" applyNumberFormat="1"/>
    <xf numFmtId="2" fontId="5" fillId="0" borderId="8" xfId="0" applyNumberFormat="1" applyFont="1" applyBorder="1" applyAlignment="1">
      <alignment horizontal="center" vertical="center"/>
    </xf>
    <xf numFmtId="2" fontId="7" fillId="0" borderId="6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6" borderId="0" xfId="0" applyFont="1" applyFill="1" applyAlignment="1">
      <alignment horizontal="left" vertical="center"/>
    </xf>
    <xf numFmtId="0" fontId="0" fillId="6" borderId="0" xfId="0" applyFill="1"/>
    <xf numFmtId="2" fontId="0" fillId="6" borderId="0" xfId="0" applyNumberFormat="1" applyFill="1"/>
    <xf numFmtId="0" fontId="5" fillId="0" borderId="6" xfId="0" applyFont="1" applyBorder="1" applyAlignment="1">
      <alignment horizontal="left" vertical="center"/>
    </xf>
    <xf numFmtId="0" fontId="6" fillId="7" borderId="9" xfId="0" applyFont="1" applyFill="1" applyBorder="1" applyAlignment="1">
      <alignment horizontal="left" vertical="center"/>
    </xf>
    <xf numFmtId="164" fontId="7" fillId="7" borderId="9" xfId="0" applyNumberFormat="1" applyFont="1" applyFill="1" applyBorder="1" applyAlignment="1">
      <alignment horizontal="center" vertical="center"/>
    </xf>
    <xf numFmtId="2" fontId="5" fillId="7" borderId="9" xfId="0" applyNumberFormat="1" applyFont="1" applyFill="1" applyBorder="1" applyAlignment="1">
      <alignment horizontal="center" vertical="center"/>
    </xf>
    <xf numFmtId="2" fontId="7" fillId="7" borderId="9" xfId="0" applyNumberFormat="1" applyFont="1" applyFill="1" applyBorder="1" applyAlignment="1">
      <alignment horizontal="center" vertical="center"/>
    </xf>
    <xf numFmtId="2" fontId="7" fillId="7" borderId="10" xfId="0" applyNumberFormat="1" applyFont="1" applyFill="1" applyBorder="1" applyAlignment="1">
      <alignment horizontal="center" vertical="center"/>
    </xf>
    <xf numFmtId="1" fontId="5" fillId="7" borderId="9" xfId="0" applyNumberFormat="1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left" vertical="center"/>
    </xf>
    <xf numFmtId="164" fontId="7" fillId="7" borderId="7" xfId="0" applyNumberFormat="1" applyFont="1" applyFill="1" applyBorder="1" applyAlignment="1">
      <alignment horizontal="center" vertical="center"/>
    </xf>
    <xf numFmtId="2" fontId="5" fillId="7" borderId="7" xfId="0" applyNumberFormat="1" applyFont="1" applyFill="1" applyBorder="1" applyAlignment="1">
      <alignment horizontal="center" vertical="center"/>
    </xf>
    <xf numFmtId="2" fontId="7" fillId="7" borderId="7" xfId="0" applyNumberFormat="1" applyFont="1" applyFill="1" applyBorder="1" applyAlignment="1">
      <alignment horizontal="center" vertical="center"/>
    </xf>
    <xf numFmtId="1" fontId="5" fillId="7" borderId="7" xfId="0" applyNumberFormat="1" applyFont="1" applyFill="1" applyBorder="1" applyAlignment="1">
      <alignment horizontal="center" vertical="center"/>
    </xf>
    <xf numFmtId="164" fontId="7" fillId="7" borderId="6" xfId="0" applyNumberFormat="1" applyFont="1" applyFill="1" applyBorder="1" applyAlignment="1">
      <alignment horizontal="center" vertical="center"/>
    </xf>
    <xf numFmtId="2" fontId="5" fillId="7" borderId="6" xfId="0" applyNumberFormat="1" applyFont="1" applyFill="1" applyBorder="1" applyAlignment="1">
      <alignment horizontal="center" vertical="center"/>
    </xf>
    <xf numFmtId="2" fontId="7" fillId="7" borderId="6" xfId="0" applyNumberFormat="1" applyFont="1" applyFill="1" applyBorder="1" applyAlignment="1">
      <alignment horizontal="center" vertical="center"/>
    </xf>
    <xf numFmtId="1" fontId="5" fillId="7" borderId="6" xfId="0" applyNumberFormat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0"/>
  <sheetViews>
    <sheetView tabSelected="1" view="pageBreakPreview" zoomScaleNormal="100" zoomScaleSheetLayoutView="100" workbookViewId="0">
      <selection activeCell="K24" sqref="K24"/>
    </sheetView>
  </sheetViews>
  <sheetFormatPr defaultColWidth="11.42578125" defaultRowHeight="15"/>
  <cols>
    <col min="1" max="1" width="29" customWidth="1"/>
    <col min="2" max="2" width="15" customWidth="1"/>
    <col min="3" max="8" width="9.7109375" customWidth="1"/>
  </cols>
  <sheetData>
    <row r="1" spans="1:8" ht="23.25">
      <c r="A1" s="46" t="s">
        <v>0</v>
      </c>
      <c r="B1" s="47"/>
      <c r="C1" s="47"/>
      <c r="D1" s="47"/>
      <c r="E1" s="47"/>
      <c r="F1" s="47"/>
      <c r="G1" s="47"/>
      <c r="H1" s="48"/>
    </row>
    <row r="2" spans="1:8" ht="18">
      <c r="A2" s="49"/>
      <c r="B2" s="50"/>
      <c r="C2" s="50"/>
      <c r="D2" s="50"/>
      <c r="E2" s="50"/>
      <c r="F2" s="50"/>
      <c r="G2" s="50"/>
      <c r="H2" s="51"/>
    </row>
    <row r="3" spans="1:8" ht="27">
      <c r="A3" s="2" t="s">
        <v>1</v>
      </c>
      <c r="B3" s="1" t="s">
        <v>2</v>
      </c>
      <c r="C3" s="3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4" t="s">
        <v>8</v>
      </c>
    </row>
    <row r="4" spans="1:8">
      <c r="A4" s="54" t="s">
        <v>9</v>
      </c>
      <c r="B4" s="56"/>
      <c r="C4" s="56"/>
      <c r="D4" s="56"/>
      <c r="E4" s="56"/>
      <c r="F4" s="56"/>
      <c r="G4" s="56"/>
      <c r="H4" s="55"/>
    </row>
    <row r="5" spans="1:8" ht="24.95" customHeight="1">
      <c r="A5" s="5" t="s">
        <v>10</v>
      </c>
      <c r="B5" s="18" t="s">
        <v>11</v>
      </c>
      <c r="C5" s="13">
        <v>18.399999999999999</v>
      </c>
      <c r="D5" s="10">
        <v>18.399999999999999</v>
      </c>
      <c r="E5" s="10"/>
      <c r="F5" s="10"/>
      <c r="G5" s="10"/>
      <c r="H5" s="19">
        <v>1</v>
      </c>
    </row>
    <row r="6" spans="1:8" ht="24.95" customHeight="1">
      <c r="A6" s="7" t="s">
        <v>12</v>
      </c>
      <c r="B6" s="9" t="s">
        <v>13</v>
      </c>
      <c r="C6" s="12">
        <v>8.3000000000000007</v>
      </c>
      <c r="D6" s="23"/>
      <c r="E6" s="10">
        <v>8.3000000000000007</v>
      </c>
      <c r="F6" s="10"/>
      <c r="G6" s="10"/>
      <c r="H6" s="11">
        <v>5</v>
      </c>
    </row>
    <row r="7" spans="1:8" ht="24.95" customHeight="1">
      <c r="A7" s="7" t="s">
        <v>14</v>
      </c>
      <c r="B7" s="9" t="s">
        <v>13</v>
      </c>
      <c r="C7" s="12">
        <v>2.35</v>
      </c>
      <c r="D7" s="23">
        <v>2.35</v>
      </c>
      <c r="E7" s="10"/>
      <c r="F7" s="10"/>
      <c r="G7" s="10"/>
      <c r="H7" s="11">
        <v>1</v>
      </c>
    </row>
    <row r="8" spans="1:8" ht="24.95" customHeight="1">
      <c r="A8" s="36" t="s">
        <v>15</v>
      </c>
      <c r="B8" s="41" t="s">
        <v>11</v>
      </c>
      <c r="C8" s="42">
        <v>18.2</v>
      </c>
      <c r="D8" s="43">
        <v>18.2</v>
      </c>
      <c r="E8" s="39"/>
      <c r="F8" s="39"/>
      <c r="G8" s="39"/>
      <c r="H8" s="44">
        <v>3</v>
      </c>
    </row>
    <row r="9" spans="1:8" ht="24.95" customHeight="1">
      <c r="A9" s="7" t="s">
        <v>16</v>
      </c>
      <c r="B9" s="9" t="s">
        <v>11</v>
      </c>
      <c r="C9" s="12">
        <v>104</v>
      </c>
      <c r="D9" s="23">
        <v>104</v>
      </c>
      <c r="E9" s="10"/>
      <c r="F9" s="10"/>
      <c r="G9" s="10"/>
      <c r="H9" s="11">
        <v>5</v>
      </c>
    </row>
    <row r="10" spans="1:8" ht="24.95" customHeight="1">
      <c r="A10" s="7" t="s">
        <v>17</v>
      </c>
      <c r="B10" s="9" t="s">
        <v>11</v>
      </c>
      <c r="C10" s="12">
        <v>9.25</v>
      </c>
      <c r="D10" s="23">
        <v>9.25</v>
      </c>
      <c r="E10" s="10"/>
      <c r="F10" s="10"/>
      <c r="G10" s="10"/>
      <c r="H10" s="11">
        <v>1</v>
      </c>
    </row>
    <row r="11" spans="1:8" ht="24.95" customHeight="1">
      <c r="A11" s="7" t="s">
        <v>18</v>
      </c>
      <c r="B11" s="9" t="s">
        <v>11</v>
      </c>
      <c r="C11" s="12">
        <v>16.3</v>
      </c>
      <c r="D11" s="23">
        <v>16.3</v>
      </c>
      <c r="E11" s="10"/>
      <c r="F11" s="10"/>
      <c r="G11" s="10"/>
      <c r="H11" s="11">
        <v>2</v>
      </c>
    </row>
    <row r="12" spans="1:8" ht="24.95" customHeight="1">
      <c r="A12" s="7" t="s">
        <v>19</v>
      </c>
      <c r="B12" s="9" t="s">
        <v>11</v>
      </c>
      <c r="C12" s="12">
        <v>12.8</v>
      </c>
      <c r="D12" s="23">
        <v>12.8</v>
      </c>
      <c r="E12" s="10"/>
      <c r="F12" s="10"/>
      <c r="G12" s="10"/>
      <c r="H12" s="11">
        <v>2</v>
      </c>
    </row>
    <row r="13" spans="1:8" ht="24.95" customHeight="1">
      <c r="A13" s="29" t="s">
        <v>20</v>
      </c>
      <c r="B13" s="9" t="s">
        <v>11</v>
      </c>
      <c r="C13" s="12">
        <v>137.80000000000001</v>
      </c>
      <c r="D13" s="23">
        <v>137.80000000000001</v>
      </c>
      <c r="E13" s="10"/>
      <c r="F13" s="10"/>
      <c r="G13" s="10"/>
      <c r="H13" s="11">
        <v>5</v>
      </c>
    </row>
    <row r="14" spans="1:8" ht="24.95" customHeight="1">
      <c r="A14" s="7" t="s">
        <v>21</v>
      </c>
      <c r="B14" s="9" t="s">
        <v>11</v>
      </c>
      <c r="C14" s="12">
        <v>20.6</v>
      </c>
      <c r="D14" s="23">
        <v>20.6</v>
      </c>
      <c r="E14" s="10"/>
      <c r="F14" s="10"/>
      <c r="G14" s="10"/>
      <c r="H14" s="11">
        <v>1</v>
      </c>
    </row>
    <row r="15" spans="1:8" ht="24.95" customHeight="1">
      <c r="A15" s="7" t="s">
        <v>22</v>
      </c>
      <c r="B15" s="9" t="s">
        <v>11</v>
      </c>
      <c r="C15" s="12">
        <v>180</v>
      </c>
      <c r="D15" s="23">
        <v>180</v>
      </c>
      <c r="E15" s="10"/>
      <c r="F15" s="10"/>
      <c r="G15" s="10"/>
      <c r="H15" s="11">
        <v>5</v>
      </c>
    </row>
    <row r="16" spans="1:8" ht="24.95" customHeight="1">
      <c r="A16" s="45" t="s">
        <v>23</v>
      </c>
      <c r="B16" s="9" t="s">
        <v>13</v>
      </c>
      <c r="C16" s="12">
        <f>8.96+1.76+1.76+1.76+1.76+1</f>
        <v>17</v>
      </c>
      <c r="D16" s="23"/>
      <c r="E16" s="23">
        <v>17</v>
      </c>
      <c r="F16" s="23"/>
      <c r="G16" s="10"/>
      <c r="H16" s="11">
        <v>5</v>
      </c>
    </row>
    <row r="17" spans="1:8" ht="24.95" customHeight="1">
      <c r="A17" s="14" t="s">
        <v>24</v>
      </c>
      <c r="B17" s="15" t="s">
        <v>13</v>
      </c>
      <c r="C17" s="22">
        <f>4.33+1.76+1.7</f>
        <v>7.79</v>
      </c>
      <c r="D17" s="23"/>
      <c r="E17" s="23">
        <v>7.79</v>
      </c>
      <c r="F17" s="23"/>
      <c r="G17" s="16"/>
      <c r="H17" s="17">
        <v>5</v>
      </c>
    </row>
    <row r="18" spans="1:8" ht="24.95" customHeight="1">
      <c r="A18" s="7" t="s">
        <v>25</v>
      </c>
      <c r="B18" s="9" t="s">
        <v>26</v>
      </c>
      <c r="C18" s="12">
        <f>24*6</f>
        <v>144</v>
      </c>
      <c r="D18" s="23">
        <f>24*6</f>
        <v>144</v>
      </c>
      <c r="E18" s="23"/>
      <c r="F18" s="23"/>
      <c r="G18" s="10"/>
      <c r="H18" s="11">
        <v>5</v>
      </c>
    </row>
    <row r="19" spans="1:8" ht="24.95" customHeight="1">
      <c r="A19" s="7" t="s">
        <v>27</v>
      </c>
      <c r="B19" s="9" t="s">
        <v>28</v>
      </c>
      <c r="C19" s="12">
        <v>100</v>
      </c>
      <c r="D19" s="23">
        <v>100</v>
      </c>
      <c r="E19" s="10"/>
      <c r="F19" s="10"/>
      <c r="G19" s="10"/>
      <c r="H19" s="11">
        <v>1</v>
      </c>
    </row>
    <row r="20" spans="1:8" ht="24.95" customHeight="1">
      <c r="A20" s="7" t="s">
        <v>29</v>
      </c>
      <c r="B20" s="9" t="s">
        <v>11</v>
      </c>
      <c r="C20" s="12">
        <v>80</v>
      </c>
      <c r="D20" s="23">
        <v>80</v>
      </c>
      <c r="E20" s="10"/>
      <c r="F20" s="10"/>
      <c r="G20" s="10"/>
      <c r="H20" s="11">
        <v>5</v>
      </c>
    </row>
    <row r="21" spans="1:8" ht="24.95" customHeight="1">
      <c r="A21" s="7" t="s">
        <v>30</v>
      </c>
      <c r="B21" s="9" t="s">
        <v>11</v>
      </c>
      <c r="C21" s="12">
        <v>4</v>
      </c>
      <c r="D21" s="23">
        <v>4</v>
      </c>
      <c r="E21" s="10"/>
      <c r="F21" s="10"/>
      <c r="G21" s="10"/>
      <c r="H21" s="11">
        <v>2</v>
      </c>
    </row>
    <row r="22" spans="1:8" ht="24.95" customHeight="1">
      <c r="A22" s="7" t="s">
        <v>31</v>
      </c>
      <c r="B22" s="9" t="s">
        <v>11</v>
      </c>
      <c r="C22" s="12">
        <v>18.399999999999999</v>
      </c>
      <c r="D22" s="23">
        <v>18.399999999999999</v>
      </c>
      <c r="E22" s="10"/>
      <c r="F22" s="10"/>
      <c r="G22" s="10"/>
      <c r="H22" s="11">
        <v>2</v>
      </c>
    </row>
    <row r="23" spans="1:8" ht="24.95" customHeight="1">
      <c r="A23" s="7" t="s">
        <v>32</v>
      </c>
      <c r="B23" s="9" t="s">
        <v>11</v>
      </c>
      <c r="C23" s="12">
        <v>18.399999999999999</v>
      </c>
      <c r="D23" s="23"/>
      <c r="E23" s="23">
        <v>18.399999999999999</v>
      </c>
      <c r="F23" s="10"/>
      <c r="G23" s="10"/>
      <c r="H23" s="11">
        <v>5</v>
      </c>
    </row>
    <row r="24" spans="1:8" ht="24.95" customHeight="1">
      <c r="A24" s="7" t="s">
        <v>33</v>
      </c>
      <c r="B24" s="9" t="s">
        <v>11</v>
      </c>
      <c r="C24" s="12">
        <v>222.4</v>
      </c>
      <c r="D24" s="23">
        <v>222.4</v>
      </c>
      <c r="E24" s="10"/>
      <c r="F24" s="10"/>
      <c r="G24" s="10"/>
      <c r="H24" s="11">
        <v>5</v>
      </c>
    </row>
    <row r="25" spans="1:8" ht="15.75" customHeight="1">
      <c r="A25" s="54" t="s">
        <v>34</v>
      </c>
      <c r="B25" s="56"/>
      <c r="C25" s="56"/>
      <c r="D25" s="56"/>
      <c r="E25" s="56"/>
      <c r="F25" s="56"/>
      <c r="G25" s="56"/>
      <c r="H25" s="55"/>
    </row>
    <row r="26" spans="1:8" ht="24.95" customHeight="1">
      <c r="A26" s="7" t="s">
        <v>35</v>
      </c>
      <c r="B26" s="9" t="s">
        <v>36</v>
      </c>
      <c r="C26" s="12">
        <v>11.95</v>
      </c>
      <c r="D26" s="23">
        <v>11.95</v>
      </c>
      <c r="E26" s="10"/>
      <c r="F26" s="10"/>
      <c r="G26" s="10"/>
      <c r="H26" s="6">
        <v>5</v>
      </c>
    </row>
    <row r="27" spans="1:8" ht="24.95" customHeight="1">
      <c r="A27" s="7" t="s">
        <v>37</v>
      </c>
      <c r="B27" s="9" t="s">
        <v>36</v>
      </c>
      <c r="C27" s="12">
        <v>11.95</v>
      </c>
      <c r="D27" s="23">
        <v>11.95</v>
      </c>
      <c r="E27" s="10"/>
      <c r="F27" s="10"/>
      <c r="G27" s="10"/>
      <c r="H27" s="6">
        <v>5</v>
      </c>
    </row>
    <row r="28" spans="1:8" ht="24.95" customHeight="1">
      <c r="A28" s="7" t="s">
        <v>38</v>
      </c>
      <c r="B28" s="9" t="s">
        <v>39</v>
      </c>
      <c r="C28" s="12">
        <v>11.75</v>
      </c>
      <c r="D28" s="23">
        <v>11.75</v>
      </c>
      <c r="E28" s="10"/>
      <c r="F28" s="10"/>
      <c r="G28" s="10"/>
      <c r="H28" s="6">
        <v>1</v>
      </c>
    </row>
    <row r="29" spans="1:8" ht="24.95" customHeight="1">
      <c r="A29" s="7" t="s">
        <v>40</v>
      </c>
      <c r="B29" s="9" t="s">
        <v>39</v>
      </c>
      <c r="C29" s="12">
        <v>18.100000000000001</v>
      </c>
      <c r="D29" s="23">
        <v>18.100000000000001</v>
      </c>
      <c r="E29" s="10"/>
      <c r="F29" s="10"/>
      <c r="G29" s="10"/>
      <c r="H29" s="6">
        <v>1</v>
      </c>
    </row>
    <row r="30" spans="1:8" ht="24.95" customHeight="1">
      <c r="A30" s="7" t="s">
        <v>41</v>
      </c>
      <c r="B30" s="9" t="s">
        <v>39</v>
      </c>
      <c r="C30" s="12">
        <v>17.899999999999999</v>
      </c>
      <c r="D30" s="23">
        <v>17.899999999999999</v>
      </c>
      <c r="E30" s="10"/>
      <c r="F30" s="10"/>
      <c r="G30" s="10"/>
      <c r="H30" s="6">
        <v>1</v>
      </c>
    </row>
    <row r="31" spans="1:8" ht="24.95" customHeight="1">
      <c r="A31" s="7" t="s">
        <v>42</v>
      </c>
      <c r="B31" s="9" t="s">
        <v>39</v>
      </c>
      <c r="C31" s="12">
        <v>42.3</v>
      </c>
      <c r="D31" s="23">
        <v>42.3</v>
      </c>
      <c r="E31" s="10"/>
      <c r="F31" s="10"/>
      <c r="G31" s="10"/>
      <c r="H31" s="6">
        <v>5</v>
      </c>
    </row>
    <row r="32" spans="1:8" ht="24.95" customHeight="1">
      <c r="A32" s="7" t="s">
        <v>43</v>
      </c>
      <c r="B32" s="9" t="s">
        <v>39</v>
      </c>
      <c r="C32" s="12">
        <v>42.3</v>
      </c>
      <c r="D32" s="23">
        <v>42.3</v>
      </c>
      <c r="E32" s="10"/>
      <c r="F32" s="10"/>
      <c r="G32" s="10"/>
      <c r="H32" s="6">
        <v>5</v>
      </c>
    </row>
    <row r="33" spans="1:8" ht="24.95" customHeight="1">
      <c r="A33" s="7" t="s">
        <v>44</v>
      </c>
      <c r="B33" s="9" t="s">
        <v>39</v>
      </c>
      <c r="C33" s="12">
        <v>36.4</v>
      </c>
      <c r="D33" s="23">
        <v>36.4</v>
      </c>
      <c r="E33" s="10"/>
      <c r="F33" s="10"/>
      <c r="G33" s="10"/>
      <c r="H33" s="6">
        <v>5</v>
      </c>
    </row>
    <row r="34" spans="1:8" ht="24.95" customHeight="1">
      <c r="A34" s="7" t="s">
        <v>45</v>
      </c>
      <c r="B34" s="9" t="s">
        <v>46</v>
      </c>
      <c r="C34" s="24">
        <v>9.8000000000000007</v>
      </c>
      <c r="D34" s="9"/>
      <c r="E34" s="9">
        <v>9.8000000000000007</v>
      </c>
      <c r="F34" s="10"/>
      <c r="G34" s="10"/>
      <c r="H34" s="6">
        <v>5</v>
      </c>
    </row>
    <row r="35" spans="1:8" ht="24.95" customHeight="1">
      <c r="A35" s="7" t="s">
        <v>47</v>
      </c>
      <c r="B35" s="9" t="s">
        <v>39</v>
      </c>
      <c r="C35" s="12">
        <v>11.95</v>
      </c>
      <c r="D35" s="23">
        <v>11.95</v>
      </c>
      <c r="E35" s="10"/>
      <c r="F35" s="10"/>
      <c r="G35" s="10"/>
      <c r="H35" s="6">
        <v>5</v>
      </c>
    </row>
    <row r="36" spans="1:8" ht="24.95" customHeight="1">
      <c r="A36" s="7" t="s">
        <v>48</v>
      </c>
      <c r="B36" s="9" t="s">
        <v>39</v>
      </c>
      <c r="C36" s="12">
        <v>11.95</v>
      </c>
      <c r="D36" s="23">
        <v>11.95</v>
      </c>
      <c r="E36" s="10"/>
      <c r="F36" s="10"/>
      <c r="G36" s="10"/>
      <c r="H36" s="6">
        <v>1</v>
      </c>
    </row>
    <row r="37" spans="1:8" ht="24.95" customHeight="1">
      <c r="A37" s="7" t="s">
        <v>49</v>
      </c>
      <c r="B37" s="9" t="s">
        <v>39</v>
      </c>
      <c r="C37" s="12">
        <v>18.100000000000001</v>
      </c>
      <c r="D37" s="23">
        <v>18.100000000000001</v>
      </c>
      <c r="E37" s="10"/>
      <c r="F37" s="10"/>
      <c r="G37" s="10"/>
      <c r="H37" s="6">
        <v>1</v>
      </c>
    </row>
    <row r="38" spans="1:8" ht="24.95" customHeight="1">
      <c r="A38" s="7" t="s">
        <v>50</v>
      </c>
      <c r="B38" s="9" t="s">
        <v>39</v>
      </c>
      <c r="C38" s="12">
        <v>18.100000000000001</v>
      </c>
      <c r="D38" s="23">
        <v>18.100000000000001</v>
      </c>
      <c r="E38" s="10"/>
      <c r="F38" s="10"/>
      <c r="G38" s="10"/>
      <c r="H38" s="6">
        <v>1</v>
      </c>
    </row>
    <row r="39" spans="1:8" ht="24.95" customHeight="1">
      <c r="A39" s="7" t="s">
        <v>51</v>
      </c>
      <c r="B39" s="9" t="s">
        <v>39</v>
      </c>
      <c r="C39" s="12">
        <v>18.3</v>
      </c>
      <c r="D39" s="23">
        <v>18.3</v>
      </c>
      <c r="E39" s="10"/>
      <c r="F39" s="10"/>
      <c r="G39" s="10"/>
      <c r="H39" s="6">
        <v>1</v>
      </c>
    </row>
    <row r="40" spans="1:8" ht="24.95" customHeight="1">
      <c r="A40" s="7" t="s">
        <v>52</v>
      </c>
      <c r="B40" s="9" t="s">
        <v>39</v>
      </c>
      <c r="C40" s="12">
        <v>116.5</v>
      </c>
      <c r="D40" s="23">
        <v>116.5</v>
      </c>
      <c r="E40" s="10"/>
      <c r="F40" s="10"/>
      <c r="G40" s="10"/>
      <c r="H40" s="6">
        <v>5</v>
      </c>
    </row>
    <row r="41" spans="1:8" ht="24.95" customHeight="1">
      <c r="A41" s="7" t="s">
        <v>53</v>
      </c>
      <c r="B41" s="9" t="s">
        <v>39</v>
      </c>
      <c r="C41" s="12">
        <v>95.8</v>
      </c>
      <c r="D41" s="23">
        <v>95.8</v>
      </c>
      <c r="E41" s="23"/>
      <c r="F41" s="23"/>
      <c r="G41" s="23"/>
      <c r="H41" s="25">
        <v>5</v>
      </c>
    </row>
    <row r="42" spans="1:8" ht="24.95" customHeight="1">
      <c r="A42" s="7" t="s">
        <v>54</v>
      </c>
      <c r="B42" s="9" t="s">
        <v>39</v>
      </c>
      <c r="C42" s="12">
        <v>83.2</v>
      </c>
      <c r="D42" s="23">
        <v>83.2</v>
      </c>
      <c r="E42" s="23"/>
      <c r="F42" s="23"/>
      <c r="G42" s="23"/>
      <c r="H42" s="25">
        <v>5</v>
      </c>
    </row>
    <row r="43" spans="1:8" ht="24.95" customHeight="1">
      <c r="A43" s="7" t="s">
        <v>55</v>
      </c>
      <c r="B43" s="9" t="s">
        <v>39</v>
      </c>
      <c r="C43" s="12">
        <v>82.75</v>
      </c>
      <c r="D43" s="23">
        <v>82.75</v>
      </c>
      <c r="E43" s="23"/>
      <c r="F43" s="23"/>
      <c r="G43" s="23"/>
      <c r="H43" s="25">
        <v>5</v>
      </c>
    </row>
    <row r="44" spans="1:8" ht="24.95" customHeight="1">
      <c r="A44" s="7" t="s">
        <v>56</v>
      </c>
      <c r="B44" s="9" t="s">
        <v>39</v>
      </c>
      <c r="C44" s="12">
        <v>82.7</v>
      </c>
      <c r="D44" s="23">
        <v>82.7</v>
      </c>
      <c r="E44" s="23"/>
      <c r="F44" s="23"/>
      <c r="G44" s="23"/>
      <c r="H44" s="25">
        <v>5</v>
      </c>
    </row>
    <row r="45" spans="1:8" ht="15.75" customHeight="1">
      <c r="A45" s="54" t="s">
        <v>57</v>
      </c>
      <c r="B45" s="56"/>
      <c r="C45" s="56"/>
      <c r="D45" s="56"/>
      <c r="E45" s="56"/>
      <c r="F45" s="56"/>
      <c r="G45" s="56"/>
      <c r="H45" s="55"/>
    </row>
    <row r="46" spans="1:8" ht="24.95" customHeight="1">
      <c r="A46" s="7" t="s">
        <v>58</v>
      </c>
      <c r="B46" s="9" t="s">
        <v>11</v>
      </c>
      <c r="C46" s="12">
        <v>14.67</v>
      </c>
      <c r="D46" s="23">
        <v>14.67</v>
      </c>
      <c r="E46" s="10"/>
      <c r="F46" s="10"/>
      <c r="G46" s="10"/>
      <c r="H46" s="11">
        <v>1</v>
      </c>
    </row>
    <row r="47" spans="1:8" ht="24.95" customHeight="1">
      <c r="A47" s="7" t="s">
        <v>59</v>
      </c>
      <c r="B47" s="9" t="s">
        <v>11</v>
      </c>
      <c r="C47" s="12">
        <v>13.8</v>
      </c>
      <c r="D47" s="23">
        <v>13.8</v>
      </c>
      <c r="E47" s="10"/>
      <c r="F47" s="10"/>
      <c r="G47" s="10"/>
      <c r="H47" s="11">
        <v>1</v>
      </c>
    </row>
    <row r="48" spans="1:8" ht="24.95" customHeight="1">
      <c r="A48" s="7" t="s">
        <v>14</v>
      </c>
      <c r="B48" s="9" t="s">
        <v>11</v>
      </c>
      <c r="C48" s="12">
        <v>14.67</v>
      </c>
      <c r="D48" s="23">
        <v>14.67</v>
      </c>
      <c r="E48" s="10"/>
      <c r="F48" s="10"/>
      <c r="G48" s="10"/>
      <c r="H48" s="11">
        <v>1</v>
      </c>
    </row>
    <row r="49" spans="1:8" ht="24.95" customHeight="1">
      <c r="A49" s="7" t="s">
        <v>60</v>
      </c>
      <c r="B49" s="9" t="s">
        <v>11</v>
      </c>
      <c r="C49" s="12">
        <v>14.19</v>
      </c>
      <c r="D49" s="23">
        <v>14.19</v>
      </c>
      <c r="E49" s="10"/>
      <c r="F49" s="10"/>
      <c r="G49" s="10"/>
      <c r="H49" s="11">
        <v>2</v>
      </c>
    </row>
    <row r="50" spans="1:8" ht="24.95" customHeight="1">
      <c r="A50" s="7" t="s">
        <v>61</v>
      </c>
      <c r="B50" s="9" t="s">
        <v>11</v>
      </c>
      <c r="C50" s="12">
        <v>19.2</v>
      </c>
      <c r="D50" s="23">
        <v>19.2</v>
      </c>
      <c r="E50" s="10"/>
      <c r="F50" s="10"/>
      <c r="G50" s="10"/>
      <c r="H50" s="11">
        <v>1</v>
      </c>
    </row>
    <row r="51" spans="1:8" ht="24.95" customHeight="1">
      <c r="A51" s="7" t="s">
        <v>62</v>
      </c>
      <c r="B51" s="9" t="s">
        <v>13</v>
      </c>
      <c r="C51" s="12">
        <v>24.73</v>
      </c>
      <c r="D51" s="23"/>
      <c r="E51" s="23">
        <v>24.73</v>
      </c>
      <c r="F51" s="10"/>
      <c r="G51" s="10"/>
      <c r="H51" s="11">
        <v>5</v>
      </c>
    </row>
    <row r="52" spans="1:8" ht="24.95" customHeight="1">
      <c r="A52" s="7" t="s">
        <v>63</v>
      </c>
      <c r="B52" s="9" t="s">
        <v>11</v>
      </c>
      <c r="C52" s="12">
        <v>18.809999999999999</v>
      </c>
      <c r="D52" s="23">
        <v>18.809999999999999</v>
      </c>
      <c r="E52" s="10"/>
      <c r="F52" s="10"/>
      <c r="G52" s="10"/>
      <c r="H52" s="11">
        <v>1</v>
      </c>
    </row>
    <row r="53" spans="1:8" ht="24.95" customHeight="1">
      <c r="A53" s="7" t="s">
        <v>64</v>
      </c>
      <c r="B53" s="9" t="s">
        <v>11</v>
      </c>
      <c r="C53" s="12">
        <v>18.600000000000001</v>
      </c>
      <c r="D53" s="23">
        <v>18.600000000000001</v>
      </c>
      <c r="E53" s="10"/>
      <c r="F53" s="10"/>
      <c r="G53" s="10"/>
      <c r="H53" s="11">
        <v>1</v>
      </c>
    </row>
    <row r="54" spans="1:8" ht="24.95" customHeight="1">
      <c r="A54" s="7" t="s">
        <v>65</v>
      </c>
      <c r="B54" s="9" t="s">
        <v>11</v>
      </c>
      <c r="C54" s="12">
        <v>43.71</v>
      </c>
      <c r="D54" s="23">
        <v>43.71</v>
      </c>
      <c r="E54" s="10"/>
      <c r="F54" s="10"/>
      <c r="G54" s="10"/>
      <c r="H54" s="11">
        <v>5</v>
      </c>
    </row>
    <row r="55" spans="1:8" ht="24.95" customHeight="1">
      <c r="A55" s="7" t="s">
        <v>66</v>
      </c>
      <c r="B55" s="9" t="s">
        <v>11</v>
      </c>
      <c r="C55" s="12">
        <v>10.76</v>
      </c>
      <c r="D55" s="23">
        <v>10.76</v>
      </c>
      <c r="E55" s="10"/>
      <c r="F55" s="10"/>
      <c r="G55" s="10"/>
      <c r="H55" s="11">
        <v>1</v>
      </c>
    </row>
    <row r="56" spans="1:8" ht="24.95" customHeight="1">
      <c r="A56" s="7" t="s">
        <v>67</v>
      </c>
      <c r="B56" s="9" t="s">
        <v>11</v>
      </c>
      <c r="C56" s="12">
        <v>10.93</v>
      </c>
      <c r="D56" s="23">
        <v>10.93</v>
      </c>
      <c r="E56" s="10"/>
      <c r="F56" s="10"/>
      <c r="G56" s="10"/>
      <c r="H56" s="11">
        <v>1</v>
      </c>
    </row>
    <row r="57" spans="1:8" ht="24.95" customHeight="1">
      <c r="A57" s="30" t="s">
        <v>15</v>
      </c>
      <c r="B57" s="31" t="s">
        <v>11</v>
      </c>
      <c r="C57" s="32">
        <v>11.09</v>
      </c>
      <c r="D57" s="33">
        <v>11.09</v>
      </c>
      <c r="E57" s="34"/>
      <c r="F57" s="34"/>
      <c r="G57" s="34"/>
      <c r="H57" s="35">
        <v>1</v>
      </c>
    </row>
    <row r="58" spans="1:8" ht="24.95" customHeight="1">
      <c r="A58" s="5" t="s">
        <v>68</v>
      </c>
      <c r="B58" s="18" t="s">
        <v>11</v>
      </c>
      <c r="C58" s="13">
        <v>33.72</v>
      </c>
      <c r="D58" s="10">
        <v>33.72</v>
      </c>
      <c r="E58" s="10"/>
      <c r="F58" s="10"/>
      <c r="G58" s="10"/>
      <c r="H58" s="19">
        <v>5</v>
      </c>
    </row>
    <row r="59" spans="1:8" ht="24.95" customHeight="1">
      <c r="A59" s="7" t="s">
        <v>69</v>
      </c>
      <c r="B59" s="9" t="s">
        <v>11</v>
      </c>
      <c r="C59" s="12">
        <v>33.44</v>
      </c>
      <c r="D59" s="23">
        <v>33.44</v>
      </c>
      <c r="E59" s="10"/>
      <c r="F59" s="10"/>
      <c r="G59" s="10"/>
      <c r="H59" s="11">
        <v>5</v>
      </c>
    </row>
    <row r="60" spans="1:8" ht="24.95" customHeight="1">
      <c r="A60" s="7" t="s">
        <v>70</v>
      </c>
      <c r="B60" s="9" t="s">
        <v>11</v>
      </c>
      <c r="C60" s="12">
        <v>76.45</v>
      </c>
      <c r="D60" s="23">
        <v>76.45</v>
      </c>
      <c r="E60" s="10"/>
      <c r="F60" s="10"/>
      <c r="G60" s="10"/>
      <c r="H60" s="11">
        <v>5</v>
      </c>
    </row>
    <row r="61" spans="1:8" ht="24.95" customHeight="1">
      <c r="A61" s="36" t="s">
        <v>71</v>
      </c>
      <c r="B61" s="37" t="s">
        <v>11</v>
      </c>
      <c r="C61" s="38">
        <v>43.97</v>
      </c>
      <c r="D61" s="39">
        <v>43.97</v>
      </c>
      <c r="E61" s="39"/>
      <c r="F61" s="39"/>
      <c r="G61" s="39"/>
      <c r="H61" s="40">
        <v>5</v>
      </c>
    </row>
    <row r="62" spans="1:8" ht="24.95" customHeight="1">
      <c r="A62" s="36" t="s">
        <v>72</v>
      </c>
      <c r="B62" s="41" t="s">
        <v>11</v>
      </c>
      <c r="C62" s="42">
        <v>43.97</v>
      </c>
      <c r="D62" s="43">
        <v>43.97</v>
      </c>
      <c r="E62" s="39"/>
      <c r="F62" s="39"/>
      <c r="G62" s="39"/>
      <c r="H62" s="44">
        <v>5</v>
      </c>
    </row>
    <row r="63" spans="1:8" ht="24.95" customHeight="1">
      <c r="A63" s="36" t="s">
        <v>73</v>
      </c>
      <c r="B63" s="41" t="s">
        <v>11</v>
      </c>
      <c r="C63" s="42">
        <v>84.56</v>
      </c>
      <c r="D63" s="43">
        <v>84.56</v>
      </c>
      <c r="E63" s="39"/>
      <c r="F63" s="39"/>
      <c r="G63" s="39"/>
      <c r="H63" s="44">
        <v>5</v>
      </c>
    </row>
    <row r="64" spans="1:8" ht="24.95" customHeight="1">
      <c r="A64" s="36" t="s">
        <v>74</v>
      </c>
      <c r="B64" s="41" t="s">
        <v>11</v>
      </c>
      <c r="C64" s="42">
        <v>50.62</v>
      </c>
      <c r="D64" s="43">
        <v>50.62</v>
      </c>
      <c r="E64" s="39"/>
      <c r="F64" s="39"/>
      <c r="G64" s="39"/>
      <c r="H64" s="44">
        <v>5</v>
      </c>
    </row>
    <row r="65" spans="1:8" ht="24.95" customHeight="1">
      <c r="A65" s="36" t="s">
        <v>75</v>
      </c>
      <c r="B65" s="41" t="s">
        <v>11</v>
      </c>
      <c r="C65" s="42">
        <v>42</v>
      </c>
      <c r="D65" s="43">
        <v>42</v>
      </c>
      <c r="E65" s="39"/>
      <c r="F65" s="39"/>
      <c r="G65" s="39"/>
      <c r="H65" s="44">
        <v>5</v>
      </c>
    </row>
    <row r="66" spans="1:8" ht="24.95" customHeight="1">
      <c r="A66" s="7" t="s">
        <v>76</v>
      </c>
      <c r="B66" s="9" t="s">
        <v>11</v>
      </c>
      <c r="C66" s="12">
        <f>62.19+42.68</f>
        <v>104.87</v>
      </c>
      <c r="D66" s="23">
        <f>62.19+42.68</f>
        <v>104.87</v>
      </c>
      <c r="E66" s="10"/>
      <c r="F66" s="10"/>
      <c r="G66" s="10"/>
      <c r="H66" s="11">
        <v>5</v>
      </c>
    </row>
    <row r="67" spans="1:8" ht="24" customHeight="1">
      <c r="A67" s="52" t="s">
        <v>77</v>
      </c>
      <c r="B67" s="53"/>
      <c r="C67" s="20">
        <f>SUM(C5:C66)</f>
        <v>2610.5499999999993</v>
      </c>
      <c r="D67" s="20">
        <f t="shared" ref="D67:G67" si="0">SUM(D5:D66)</f>
        <v>2524.5299999999993</v>
      </c>
      <c r="E67" s="20">
        <f t="shared" si="0"/>
        <v>86.02000000000001</v>
      </c>
      <c r="F67" s="20">
        <f t="shared" si="0"/>
        <v>0</v>
      </c>
      <c r="G67" s="20">
        <f t="shared" si="0"/>
        <v>0</v>
      </c>
      <c r="H67" s="8"/>
    </row>
    <row r="69" spans="1:8" ht="15.75">
      <c r="A69" s="26" t="s">
        <v>78</v>
      </c>
      <c r="B69" s="27"/>
      <c r="C69" s="28"/>
      <c r="D69" s="28"/>
      <c r="E69" s="27"/>
      <c r="F69" s="27"/>
      <c r="G69" s="27"/>
      <c r="H69" s="27"/>
    </row>
    <row r="70" spans="1:8">
      <c r="D70" s="21"/>
    </row>
  </sheetData>
  <mergeCells count="6">
    <mergeCell ref="A1:H1"/>
    <mergeCell ref="A2:H2"/>
    <mergeCell ref="A67:B67"/>
    <mergeCell ref="A4:H4"/>
    <mergeCell ref="A45:H45"/>
    <mergeCell ref="A25:H25"/>
  </mergeCells>
  <printOptions horizontalCentered="1"/>
  <pageMargins left="0.39370078740157483" right="0.39370078740157483" top="0.39370078740157483" bottom="0.59055118110236227" header="0.31496062992125984" footer="0.31496062992125984"/>
  <pageSetup paperSize="9" scale="93" orientation="portrait" r:id="rId1"/>
  <headerFooter>
    <oddFooter>&amp;LCCP bionettoyage 2022&amp;RAvr 21 / J.B</oddFooter>
  </headerFooter>
  <rowBreaks count="1" manualBreakCount="1">
    <brk id="35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27A16234365E49A51258AF141E240F" ma:contentTypeVersion="4" ma:contentTypeDescription="Crée un document." ma:contentTypeScope="" ma:versionID="e3df5e5e185b77b87ed033031be0be34">
  <xsd:schema xmlns:xsd="http://www.w3.org/2001/XMLSchema" xmlns:xs="http://www.w3.org/2001/XMLSchema" xmlns:p="http://schemas.microsoft.com/office/2006/metadata/properties" xmlns:ns2="13d8cc72-10eb-45e3-af24-6f9b1ad311e3" targetNamespace="http://schemas.microsoft.com/office/2006/metadata/properties" ma:root="true" ma:fieldsID="1f55e68efb45e7e6d4b0a7713df95f66" ns2:_="">
    <xsd:import namespace="13d8cc72-10eb-45e3-af24-6f9b1ad311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d8cc72-10eb-45e3-af24-6f9b1ad311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DF0256F-722C-4E9B-B13D-67DC5DDE865D}"/>
</file>

<file path=customXml/itemProps2.xml><?xml version="1.0" encoding="utf-8"?>
<ds:datastoreItem xmlns:ds="http://schemas.openxmlformats.org/officeDocument/2006/customXml" ds:itemID="{428BECF9-0962-42D6-A238-4CC9BE988556}"/>
</file>

<file path=customXml/itemProps3.xml><?xml version="1.0" encoding="utf-8"?>
<ds:datastoreItem xmlns:ds="http://schemas.openxmlformats.org/officeDocument/2006/customXml" ds:itemID="{1A83B733-84CB-4A1C-B8A6-176ADF4497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BRIER Jennifer Elise</dc:creator>
  <cp:keywords/>
  <dc:description/>
  <cp:lastModifiedBy>CLAVERE Cecile</cp:lastModifiedBy>
  <cp:revision/>
  <dcterms:created xsi:type="dcterms:W3CDTF">2021-02-25T09:11:28Z</dcterms:created>
  <dcterms:modified xsi:type="dcterms:W3CDTF">2025-06-04T14:54:59Z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0x010100CA27A16234365E49A51258AF141E240F</vt:lpwstr>
  </property>
</Properties>
</file>